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documents_04_07_25\"/>
    </mc:Choice>
  </mc:AlternateContent>
  <xr:revisionPtr revIDLastSave="0" documentId="8_{D920732A-C530-4948-913B-A61A7E4B0F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UNT Demo" sheetId="1" r:id="rId1"/>
    <sheet name="Comparis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5" i="2"/>
  <c r="G4" i="2"/>
  <c r="E33" i="1"/>
  <c r="B33" i="1"/>
  <c r="E23" i="1"/>
  <c r="B23" i="1"/>
  <c r="I22" i="1"/>
  <c r="I21" i="1"/>
  <c r="I20" i="1"/>
  <c r="I19" i="1"/>
  <c r="G8" i="1"/>
  <c r="G7" i="1"/>
  <c r="G6" i="1"/>
  <c r="G5" i="1"/>
</calcChain>
</file>

<file path=xl/sharedStrings.xml><?xml version="1.0" encoding="utf-8"?>
<sst xmlns="http://schemas.openxmlformats.org/spreadsheetml/2006/main" count="115" uniqueCount="64">
  <si>
    <t>COUNT vs COUNTA vs COUNTBLANK vs COUNTIF - Explained Clearly</t>
  </si>
  <si>
    <t>Sample Data</t>
  </si>
  <si>
    <t>What each function returns</t>
  </si>
  <si>
    <t>Row</t>
  </si>
  <si>
    <t>Value</t>
  </si>
  <si>
    <t>Function</t>
  </si>
  <si>
    <t>Purpose</t>
  </si>
  <si>
    <t>Formula</t>
  </si>
  <si>
    <t>Result</t>
  </si>
  <si>
    <t>Numbers</t>
  </si>
  <si>
    <t>Text</t>
  </si>
  <si>
    <t>Blanks</t>
  </si>
  <si>
    <t>COUNT</t>
  </si>
  <si>
    <t>Counts only numeric values</t>
  </si>
  <si>
    <t>=COUNT(B5:B14)</t>
  </si>
  <si>
    <t>Yes</t>
  </si>
  <si>
    <t>No</t>
  </si>
  <si>
    <t>COUNTA</t>
  </si>
  <si>
    <t>Counts all non-empty cells</t>
  </si>
  <si>
    <t>=COUNTA(B5:B14)</t>
  </si>
  <si>
    <t>COUNTBLANK</t>
  </si>
  <si>
    <t>Counts empty cells only</t>
  </si>
  <si>
    <t>=COUNTBLANK(B5:B14)</t>
  </si>
  <si>
    <t>ABC</t>
  </si>
  <si>
    <t>COUNTIF</t>
  </si>
  <si>
    <t>Counts cells that meet a criteria</t>
  </si>
  <si>
    <t>=COUNTIF(B5:B14,"Sales")</t>
  </si>
  <si>
    <t>Matches criteria</t>
  </si>
  <si>
    <t>N/A</t>
  </si>
  <si>
    <t>Sales</t>
  </si>
  <si>
    <t>1) COUNT()</t>
  </si>
  <si>
    <t>2) COUNTA()</t>
  </si>
  <si>
    <t>Try COUNTIF Criteria</t>
  </si>
  <si>
    <t>Counts only numeric values.</t>
  </si>
  <si>
    <t>Counts all non-empty cells.</t>
  </si>
  <si>
    <t>Criteria</t>
  </si>
  <si>
    <t>Ignores text, errors/logical values and blanks.</t>
  </si>
  <si>
    <t>Includes numbers, text, errors/logical values; excludes true blanks.</t>
  </si>
  <si>
    <t>Example:</t>
  </si>
  <si>
    <t>&gt;100</t>
  </si>
  <si>
    <t>&lt;&gt;Sales</t>
  </si>
  <si>
    <t>Result:</t>
  </si>
  <si>
    <t>Tip: Change values in column B to see all formula results update.</t>
  </si>
  <si>
    <t>3) COUNTBLANK()</t>
  </si>
  <si>
    <t>4) COUNTIF()</t>
  </si>
  <si>
    <t>Counts empty cells only.</t>
  </si>
  <si>
    <t>Counts cells based on one condition.</t>
  </si>
  <si>
    <t>Ignores cells containing anything, including spaces.</t>
  </si>
  <si>
    <t>Criteria can be text, numbers, expressions, or references.</t>
  </si>
  <si>
    <t>Function Comparison Matrix</t>
  </si>
  <si>
    <t>Example Formula</t>
  </si>
  <si>
    <t>Result from demo</t>
  </si>
  <si>
    <t>✓</t>
  </si>
  <si>
    <t>✕</t>
  </si>
  <si>
    <t>=COUNT('COUNT Demo'!B5:B14)</t>
  </si>
  <si>
    <t>=COUNTA('COUNT Demo'!B5:B14)</t>
  </si>
  <si>
    <t>=COUNTBLANK('COUNT Demo'!B5:B14)</t>
  </si>
  <si>
    <t>=COUNTIF('COUNT Demo'!B5:B14,"Sales")</t>
  </si>
  <si>
    <t>How to read it</t>
  </si>
  <si>
    <t>Use when you only need to count numeric cells.</t>
  </si>
  <si>
    <t>Use when you need to count filled cells, including text.</t>
  </si>
  <si>
    <t>Use when you need to find missing entries.</t>
  </si>
  <si>
    <t>Use when you need to count cells matching a specific rule.</t>
  </si>
  <si>
    <t>mindstorm.gr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</si>
</sst>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rlito"/>
    </font>
    <font>
      <b/>
      <sz val="11"/>
      <color rgb="FF163B2D"/>
      <name val="Carlito"/>
    </font>
    <font>
      <b/>
      <sz val="11"/>
      <color rgb="FF1B5E3C"/>
      <name val="Carlito"/>
    </font>
    <font>
      <b/>
      <sz val="11"/>
      <color rgb="FFFFFFFF"/>
      <name val="Carlito"/>
    </font>
    <font>
      <b/>
      <sz val="11"/>
      <name val="Carlito"/>
    </font>
    <font>
      <i/>
      <sz val="11"/>
      <color rgb="FF4A4A4A"/>
      <name val="Carlito"/>
    </font>
    <font>
      <sz val="22"/>
      <name val="Carlito"/>
      <family val="2"/>
      <charset val="161"/>
    </font>
    <font>
      <b/>
      <sz val="18"/>
      <color rgb="FF163B2D"/>
      <name val="Carlito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E8F5EE"/>
      </patternFill>
    </fill>
    <fill>
      <patternFill patternType="solid">
        <fgColor rgb="FFF2FAF6"/>
      </patternFill>
    </fill>
    <fill>
      <patternFill patternType="solid">
        <fgColor rgb="FF2F8F5B"/>
      </patternFill>
    </fill>
    <fill>
      <patternFill patternType="solid">
        <fgColor rgb="FFDDF0E6"/>
      </patternFill>
    </fill>
    <fill>
      <patternFill patternType="solid">
        <fgColor rgb="FFFFF8D9"/>
      </patternFill>
    </fill>
    <fill>
      <patternFill patternType="solid">
        <fgColor rgb="FFF7F7F7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1" fillId="2" borderId="0" xfId="0" applyFont="1" applyFill="1"/>
    <xf numFmtId="0" fontId="2" fillId="3" borderId="0" xfId="0" applyFont="1" applyFill="1"/>
    <xf numFmtId="0" fontId="3" fillId="4" borderId="0" xfId="0" applyFont="1" applyFill="1"/>
    <xf numFmtId="0" fontId="3" fillId="4" borderId="1" xfId="0" applyFont="1" applyFill="1" applyBorder="1"/>
    <xf numFmtId="0" fontId="1" fillId="5" borderId="0" xfId="0" applyFont="1" applyFill="1"/>
    <xf numFmtId="0" fontId="4" fillId="6" borderId="0" xfId="0" applyFont="1" applyFill="1"/>
    <xf numFmtId="1" fontId="4" fillId="6" borderId="1" xfId="0" applyNumberFormat="1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1" fillId="5" borderId="2" xfId="0" applyFont="1" applyFill="1" applyBorder="1"/>
    <xf numFmtId="0" fontId="1" fillId="5" borderId="3" xfId="0" applyFont="1" applyFill="1" applyBorder="1"/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5" borderId="8" xfId="0" applyFont="1" applyFill="1" applyBorder="1"/>
    <xf numFmtId="0" fontId="0" fillId="0" borderId="9" xfId="0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0" fontId="3" fillId="4" borderId="2" xfId="0" applyFont="1" applyFill="1" applyBorder="1"/>
    <xf numFmtId="0" fontId="3" fillId="4" borderId="3" xfId="0" applyFont="1" applyFill="1" applyBorder="1"/>
    <xf numFmtId="0" fontId="0" fillId="0" borderId="4" xfId="0" applyBorder="1"/>
    <xf numFmtId="0" fontId="0" fillId="0" borderId="5" xfId="0" applyBorder="1"/>
    <xf numFmtId="0" fontId="3" fillId="4" borderId="4" xfId="0" applyFont="1" applyFill="1" applyBorder="1"/>
    <xf numFmtId="0" fontId="5" fillId="7" borderId="6" xfId="0" applyFont="1" applyFill="1" applyBorder="1" applyAlignment="1">
      <alignment horizontal="left" vertical="top" wrapText="1"/>
    </xf>
    <xf numFmtId="0" fontId="5" fillId="7" borderId="9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6" fillId="0" borderId="0" xfId="0" applyFont="1"/>
    <xf numFmtId="0" fontId="7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2" fillId="0" borderId="0" xfId="0" applyFont="1" applyFill="1"/>
    <xf numFmtId="1" fontId="4" fillId="6" borderId="0" xfId="0" applyNumberFormat="1" applyFont="1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sqref="A1:J1"/>
    </sheetView>
  </sheetViews>
  <sheetFormatPr defaultRowHeight="15" x14ac:dyDescent="0.25"/>
  <cols>
    <col min="1" max="1" width="21.75" customWidth="1"/>
    <col min="2" max="2" width="16" customWidth="1"/>
    <col min="3" max="3" width="3" customWidth="1"/>
    <col min="4" max="4" width="22.375" customWidth="1"/>
    <col min="5" max="5" width="25.625" customWidth="1"/>
    <col min="6" max="6" width="26" customWidth="1"/>
    <col min="7" max="7" width="10" customWidth="1"/>
    <col min="8" max="8" width="16" customWidth="1"/>
    <col min="9" max="9" width="14" customWidth="1"/>
    <col min="10" max="10" width="12" customWidth="1"/>
  </cols>
  <sheetData>
    <row r="1" spans="1:10" ht="24.75" customHeight="1" x14ac:dyDescent="0.3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0.100000000000001" customHeight="1" x14ac:dyDescent="0.25"/>
    <row r="3" spans="1:10" ht="20.100000000000001" customHeight="1" thickBot="1" x14ac:dyDescent="0.3">
      <c r="A3" s="3" t="s">
        <v>1</v>
      </c>
      <c r="B3" s="3"/>
      <c r="C3" s="37"/>
      <c r="D3" s="3" t="s">
        <v>2</v>
      </c>
      <c r="E3" s="3"/>
    </row>
    <row r="4" spans="1:10" ht="20.100000000000001" customHeight="1" x14ac:dyDescent="0.25">
      <c r="A4" s="25" t="s">
        <v>3</v>
      </c>
      <c r="B4" s="26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</row>
    <row r="5" spans="1:10" ht="20.100000000000001" customHeight="1" x14ac:dyDescent="0.25">
      <c r="A5" s="39">
        <v>1</v>
      </c>
      <c r="B5" s="40">
        <v>12</v>
      </c>
      <c r="D5" s="9" t="s">
        <v>12</v>
      </c>
      <c r="E5" s="9" t="s">
        <v>13</v>
      </c>
      <c r="F5" s="9" t="s">
        <v>14</v>
      </c>
      <c r="G5" s="38">
        <f>COUNT(B5:B14)</f>
        <v>3</v>
      </c>
      <c r="H5" t="s">
        <v>15</v>
      </c>
      <c r="I5" t="s">
        <v>16</v>
      </c>
      <c r="J5" t="s">
        <v>16</v>
      </c>
    </row>
    <row r="6" spans="1:10" ht="20.100000000000001" customHeight="1" x14ac:dyDescent="0.25">
      <c r="A6" s="39">
        <v>2</v>
      </c>
      <c r="B6" s="40">
        <v>345</v>
      </c>
      <c r="D6" s="9" t="s">
        <v>17</v>
      </c>
      <c r="E6" s="9" t="s">
        <v>18</v>
      </c>
      <c r="F6" s="9" t="s">
        <v>19</v>
      </c>
      <c r="G6" s="38">
        <f>COUNTA(B5:B14)</f>
        <v>8</v>
      </c>
      <c r="H6" t="s">
        <v>15</v>
      </c>
      <c r="I6" t="s">
        <v>15</v>
      </c>
      <c r="J6" t="s">
        <v>16</v>
      </c>
    </row>
    <row r="7" spans="1:10" ht="20.100000000000001" customHeight="1" x14ac:dyDescent="0.25">
      <c r="A7" s="39">
        <v>3</v>
      </c>
      <c r="B7" s="40">
        <v>85</v>
      </c>
      <c r="D7" s="9" t="s">
        <v>20</v>
      </c>
      <c r="E7" s="9" t="s">
        <v>21</v>
      </c>
      <c r="F7" s="9" t="s">
        <v>22</v>
      </c>
      <c r="G7" s="38">
        <f>COUNTBLANK(B5:B14)</f>
        <v>2</v>
      </c>
      <c r="H7" t="s">
        <v>16</v>
      </c>
      <c r="I7" t="s">
        <v>16</v>
      </c>
      <c r="J7" t="s">
        <v>15</v>
      </c>
    </row>
    <row r="8" spans="1:10" ht="20.100000000000001" customHeight="1" x14ac:dyDescent="0.25">
      <c r="A8" s="39">
        <v>4</v>
      </c>
      <c r="B8" s="40" t="s">
        <v>23</v>
      </c>
      <c r="D8" s="9" t="s">
        <v>24</v>
      </c>
      <c r="E8" s="9" t="s">
        <v>25</v>
      </c>
      <c r="F8" s="9" t="s">
        <v>26</v>
      </c>
      <c r="G8" s="38">
        <f>COUNTIF(B5:B14,"Sales")</f>
        <v>2</v>
      </c>
      <c r="H8" t="s">
        <v>27</v>
      </c>
      <c r="I8" t="s">
        <v>27</v>
      </c>
      <c r="J8" t="s">
        <v>16</v>
      </c>
    </row>
    <row r="9" spans="1:10" ht="20.100000000000001" customHeight="1" x14ac:dyDescent="0.25">
      <c r="A9" s="39">
        <v>5</v>
      </c>
      <c r="B9" s="40"/>
    </row>
    <row r="10" spans="1:10" ht="20.100000000000001" customHeight="1" x14ac:dyDescent="0.25">
      <c r="A10" s="39">
        <v>6</v>
      </c>
      <c r="B10" s="40" t="s">
        <v>10</v>
      </c>
    </row>
    <row r="11" spans="1:10" ht="20.100000000000001" customHeight="1" x14ac:dyDescent="0.25">
      <c r="A11" s="39">
        <v>7</v>
      </c>
      <c r="B11" s="40" t="s">
        <v>28</v>
      </c>
    </row>
    <row r="12" spans="1:10" ht="20.100000000000001" customHeight="1" x14ac:dyDescent="0.25">
      <c r="A12" s="39">
        <v>8</v>
      </c>
      <c r="B12" s="40"/>
    </row>
    <row r="13" spans="1:10" ht="20.100000000000001" customHeight="1" x14ac:dyDescent="0.25">
      <c r="A13" s="39">
        <v>9</v>
      </c>
      <c r="B13" s="40" t="s">
        <v>29</v>
      </c>
    </row>
    <row r="14" spans="1:10" ht="20.100000000000001" customHeight="1" thickBot="1" x14ac:dyDescent="0.3">
      <c r="A14" s="41">
        <v>10</v>
      </c>
      <c r="B14" s="42" t="s">
        <v>29</v>
      </c>
    </row>
    <row r="15" spans="1:10" ht="26.25" customHeight="1" x14ac:dyDescent="0.45">
      <c r="A15" s="33" t="s">
        <v>63</v>
      </c>
    </row>
    <row r="16" spans="1:10" ht="20.100000000000001" customHeight="1" thickBot="1" x14ac:dyDescent="0.3"/>
    <row r="17" spans="1:10" ht="24" customHeight="1" x14ac:dyDescent="0.25">
      <c r="A17" s="12" t="s">
        <v>30</v>
      </c>
      <c r="B17" s="13"/>
      <c r="C17" s="35"/>
      <c r="D17" s="12" t="s">
        <v>31</v>
      </c>
      <c r="E17" s="20"/>
      <c r="F17" s="13"/>
      <c r="H17" s="12" t="s">
        <v>32</v>
      </c>
      <c r="I17" s="20"/>
      <c r="J17" s="13"/>
    </row>
    <row r="18" spans="1:10" ht="49.5" customHeight="1" x14ac:dyDescent="0.25">
      <c r="A18" s="14" t="s">
        <v>33</v>
      </c>
      <c r="B18" s="15"/>
      <c r="C18" s="11"/>
      <c r="D18" s="14" t="s">
        <v>34</v>
      </c>
      <c r="E18" s="10"/>
      <c r="F18" s="17"/>
      <c r="H18" s="29" t="s">
        <v>35</v>
      </c>
      <c r="I18" s="5" t="s">
        <v>8</v>
      </c>
      <c r="J18" s="28"/>
    </row>
    <row r="19" spans="1:10" ht="44.25" customHeight="1" x14ac:dyDescent="0.25">
      <c r="A19" s="14" t="s">
        <v>36</v>
      </c>
      <c r="B19" s="15"/>
      <c r="C19" s="11"/>
      <c r="D19" s="14" t="s">
        <v>37</v>
      </c>
      <c r="E19" s="10"/>
      <c r="F19" s="17"/>
      <c r="H19" s="27" t="s">
        <v>29</v>
      </c>
      <c r="I19" s="8">
        <f>COUNTIF($B$5:$B$14,H19)</f>
        <v>2</v>
      </c>
      <c r="J19" s="28"/>
    </row>
    <row r="20" spans="1:10" ht="20.100000000000001" customHeight="1" x14ac:dyDescent="0.25">
      <c r="A20" s="16"/>
      <c r="B20" s="17"/>
      <c r="C20" s="9"/>
      <c r="D20" s="16"/>
      <c r="E20" s="10"/>
      <c r="F20" s="17"/>
      <c r="H20" s="27" t="s">
        <v>23</v>
      </c>
      <c r="I20" s="8">
        <f>COUNTIF($B$5:$B$14,H20)</f>
        <v>1</v>
      </c>
      <c r="J20" s="28"/>
    </row>
    <row r="21" spans="1:10" ht="20.100000000000001" customHeight="1" x14ac:dyDescent="0.25">
      <c r="A21" s="16" t="s">
        <v>38</v>
      </c>
      <c r="B21" s="17"/>
      <c r="C21" s="9"/>
      <c r="D21" s="16" t="s">
        <v>38</v>
      </c>
      <c r="E21" s="10"/>
      <c r="F21" s="17"/>
      <c r="H21" s="27" t="s">
        <v>39</v>
      </c>
      <c r="I21" s="8">
        <f>COUNTIF($B$5:$B$14,H21)</f>
        <v>1</v>
      </c>
      <c r="J21" s="28"/>
    </row>
    <row r="22" spans="1:10" ht="33.75" customHeight="1" x14ac:dyDescent="0.25">
      <c r="A22" s="14" t="s">
        <v>14</v>
      </c>
      <c r="B22" s="15"/>
      <c r="C22" s="11"/>
      <c r="D22" s="14" t="s">
        <v>19</v>
      </c>
      <c r="E22" s="10"/>
      <c r="F22" s="17"/>
      <c r="H22" s="27" t="s">
        <v>40</v>
      </c>
      <c r="I22" s="8">
        <f>COUNTIF($B$5:$B$14,H22)</f>
        <v>8</v>
      </c>
      <c r="J22" s="28"/>
    </row>
    <row r="23" spans="1:10" ht="20.100000000000001" customHeight="1" thickBot="1" x14ac:dyDescent="0.3">
      <c r="A23" s="18" t="s">
        <v>41</v>
      </c>
      <c r="B23" s="19">
        <f>COUNT(B5:B14)</f>
        <v>3</v>
      </c>
      <c r="C23" s="9"/>
      <c r="D23" s="18" t="s">
        <v>41</v>
      </c>
      <c r="E23" s="21">
        <f>COUNTA(B5:B14)</f>
        <v>8</v>
      </c>
      <c r="F23" s="19"/>
      <c r="H23" s="27"/>
      <c r="I23" s="1"/>
      <c r="J23" s="28"/>
    </row>
    <row r="24" spans="1:10" ht="34.5" customHeight="1" thickBot="1" x14ac:dyDescent="0.3">
      <c r="A24" s="9"/>
      <c r="B24" s="9"/>
      <c r="C24" s="9"/>
      <c r="D24" s="9"/>
      <c r="E24" s="9"/>
      <c r="F24" s="9"/>
      <c r="H24" s="30" t="s">
        <v>42</v>
      </c>
      <c r="I24" s="31"/>
      <c r="J24" s="32"/>
    </row>
    <row r="25" spans="1:10" ht="20.100000000000001" customHeight="1" x14ac:dyDescent="0.25">
      <c r="A25" s="9"/>
      <c r="B25" s="9"/>
      <c r="C25" s="9"/>
      <c r="D25" s="9"/>
      <c r="E25" s="9"/>
      <c r="F25" s="9"/>
    </row>
    <row r="26" spans="1:10" ht="20.100000000000001" customHeight="1" thickBot="1" x14ac:dyDescent="0.3">
      <c r="A26" s="9"/>
      <c r="B26" s="9"/>
      <c r="C26" s="9"/>
      <c r="D26" s="9"/>
      <c r="E26" s="9"/>
      <c r="F26" s="9"/>
    </row>
    <row r="27" spans="1:10" ht="30" customHeight="1" x14ac:dyDescent="0.25">
      <c r="A27" s="22" t="s">
        <v>43</v>
      </c>
      <c r="B27" s="23"/>
      <c r="C27" s="36"/>
      <c r="D27" s="22" t="s">
        <v>44</v>
      </c>
      <c r="E27" s="24"/>
      <c r="F27" s="23"/>
    </row>
    <row r="28" spans="1:10" ht="53.25" customHeight="1" x14ac:dyDescent="0.25">
      <c r="A28" s="14" t="s">
        <v>45</v>
      </c>
      <c r="B28" s="15"/>
      <c r="C28" s="11"/>
      <c r="D28" s="14" t="s">
        <v>46</v>
      </c>
      <c r="E28" s="10"/>
      <c r="F28" s="17"/>
    </row>
    <row r="29" spans="1:10" ht="96" customHeight="1" x14ac:dyDescent="0.25">
      <c r="A29" s="14" t="s">
        <v>47</v>
      </c>
      <c r="B29" s="15"/>
      <c r="C29" s="11"/>
      <c r="D29" s="14" t="s">
        <v>48</v>
      </c>
      <c r="E29" s="10"/>
      <c r="F29" s="17"/>
    </row>
    <row r="30" spans="1:10" ht="20.100000000000001" customHeight="1" x14ac:dyDescent="0.25">
      <c r="A30" s="16"/>
      <c r="B30" s="17"/>
      <c r="C30" s="9"/>
      <c r="D30" s="16"/>
      <c r="E30" s="10"/>
      <c r="F30" s="17"/>
    </row>
    <row r="31" spans="1:10" ht="19.5" customHeight="1" x14ac:dyDescent="0.25">
      <c r="A31" s="16" t="s">
        <v>38</v>
      </c>
      <c r="B31" s="17"/>
      <c r="C31" s="9"/>
      <c r="D31" s="16" t="s">
        <v>38</v>
      </c>
      <c r="E31" s="10"/>
      <c r="F31" s="17"/>
    </row>
    <row r="32" spans="1:10" ht="36.75" customHeight="1" x14ac:dyDescent="0.25">
      <c r="A32" s="14" t="s">
        <v>22</v>
      </c>
      <c r="B32" s="15"/>
      <c r="C32" s="11"/>
      <c r="D32" s="14" t="s">
        <v>26</v>
      </c>
      <c r="E32" s="10"/>
      <c r="F32" s="17"/>
    </row>
    <row r="33" spans="1:6" ht="20.100000000000001" customHeight="1" thickBot="1" x14ac:dyDescent="0.3">
      <c r="A33" s="18" t="s">
        <v>41</v>
      </c>
      <c r="B33" s="19">
        <f>COUNTBLANK(B5:B14)</f>
        <v>2</v>
      </c>
      <c r="C33" s="9"/>
      <c r="D33" s="18" t="s">
        <v>41</v>
      </c>
      <c r="E33" s="21">
        <f>COUNTIF(B5:B14,"Sales")</f>
        <v>2</v>
      </c>
      <c r="F33" s="19"/>
    </row>
    <row r="34" spans="1:6" ht="20.100000000000001" customHeight="1" x14ac:dyDescent="0.25">
      <c r="A34" s="9"/>
      <c r="B34" s="9"/>
      <c r="C34" s="9"/>
      <c r="D34" s="9"/>
      <c r="E34" s="9"/>
      <c r="F34" s="9"/>
    </row>
  </sheetData>
  <mergeCells count="2">
    <mergeCell ref="A1:J1"/>
    <mergeCell ref="H24:J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"/>
  <sheetViews>
    <sheetView workbookViewId="0"/>
  </sheetViews>
  <sheetFormatPr defaultRowHeight="15" x14ac:dyDescent="0.25"/>
  <cols>
    <col min="1" max="1" width="15" customWidth="1"/>
    <col min="2" max="5" width="12" customWidth="1"/>
    <col min="6" max="6" width="34" customWidth="1"/>
    <col min="7" max="7" width="18" customWidth="1"/>
  </cols>
  <sheetData>
    <row r="1" spans="1:10" ht="21.95" customHeight="1" x14ac:dyDescent="0.25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</row>
    <row r="2" spans="1:10" ht="21.95" customHeight="1" x14ac:dyDescent="0.25"/>
    <row r="3" spans="1:10" ht="21.95" customHeight="1" x14ac:dyDescent="0.25">
      <c r="A3" s="4" t="s">
        <v>5</v>
      </c>
      <c r="B3" s="4" t="s">
        <v>9</v>
      </c>
      <c r="C3" s="4" t="s">
        <v>10</v>
      </c>
      <c r="D3" s="4" t="s">
        <v>11</v>
      </c>
      <c r="E3" s="4" t="s">
        <v>35</v>
      </c>
      <c r="F3" s="4" t="s">
        <v>50</v>
      </c>
      <c r="G3" s="4" t="s">
        <v>51</v>
      </c>
    </row>
    <row r="4" spans="1:10" ht="21.95" customHeight="1" x14ac:dyDescent="0.25">
      <c r="A4" t="s">
        <v>12</v>
      </c>
      <c r="B4" t="s">
        <v>52</v>
      </c>
      <c r="C4" t="s">
        <v>53</v>
      </c>
      <c r="D4" t="s">
        <v>53</v>
      </c>
      <c r="E4" t="s">
        <v>53</v>
      </c>
      <c r="F4" s="9" t="s">
        <v>54</v>
      </c>
      <c r="G4" s="7">
        <f>COUNT('COUNT Demo'!B5:B14)</f>
        <v>3</v>
      </c>
    </row>
    <row r="5" spans="1:10" ht="21.95" customHeight="1" x14ac:dyDescent="0.25">
      <c r="A5" t="s">
        <v>17</v>
      </c>
      <c r="B5" t="s">
        <v>52</v>
      </c>
      <c r="C5" t="s">
        <v>52</v>
      </c>
      <c r="D5" t="s">
        <v>53</v>
      </c>
      <c r="E5" t="s">
        <v>53</v>
      </c>
      <c r="F5" s="9" t="s">
        <v>55</v>
      </c>
      <c r="G5" s="7">
        <f>COUNTA('COUNT Demo'!B5:B14)</f>
        <v>8</v>
      </c>
    </row>
    <row r="6" spans="1:10" ht="21.95" customHeight="1" x14ac:dyDescent="0.25">
      <c r="A6" t="s">
        <v>20</v>
      </c>
      <c r="B6" t="s">
        <v>53</v>
      </c>
      <c r="C6" t="s">
        <v>53</v>
      </c>
      <c r="D6" t="s">
        <v>52</v>
      </c>
      <c r="E6" t="s">
        <v>53</v>
      </c>
      <c r="F6" s="9" t="s">
        <v>56</v>
      </c>
      <c r="G6" s="7">
        <f>COUNTBLANK('COUNT Demo'!B5:B14)</f>
        <v>2</v>
      </c>
    </row>
    <row r="7" spans="1:10" ht="21.95" customHeight="1" x14ac:dyDescent="0.25">
      <c r="A7" t="s">
        <v>24</v>
      </c>
      <c r="B7" t="s">
        <v>52</v>
      </c>
      <c r="C7" t="s">
        <v>52</v>
      </c>
      <c r="D7" t="s">
        <v>53</v>
      </c>
      <c r="E7" t="s">
        <v>52</v>
      </c>
      <c r="F7" s="9" t="s">
        <v>57</v>
      </c>
      <c r="G7" s="7">
        <f>COUNTIF('COUNT Demo'!B5:B14,"Sales")</f>
        <v>2</v>
      </c>
    </row>
    <row r="8" spans="1:10" ht="21.95" customHeight="1" x14ac:dyDescent="0.25"/>
    <row r="9" spans="1:10" ht="21.95" customHeight="1" x14ac:dyDescent="0.25"/>
    <row r="10" spans="1:10" ht="21.95" customHeight="1" x14ac:dyDescent="0.25">
      <c r="A10" s="6" t="s">
        <v>58</v>
      </c>
      <c r="B10" s="6"/>
      <c r="C10" s="6"/>
      <c r="D10" s="6"/>
      <c r="E10" s="6"/>
      <c r="F10" s="6"/>
      <c r="G10" s="6"/>
    </row>
    <row r="11" spans="1:10" ht="21.95" customHeight="1" x14ac:dyDescent="0.25">
      <c r="A11" t="s">
        <v>12</v>
      </c>
      <c r="B11" t="s">
        <v>59</v>
      </c>
    </row>
    <row r="12" spans="1:10" ht="21.95" customHeight="1" x14ac:dyDescent="0.25">
      <c r="A12" t="s">
        <v>17</v>
      </c>
      <c r="B12" t="s">
        <v>60</v>
      </c>
    </row>
    <row r="13" spans="1:10" ht="21.95" customHeight="1" x14ac:dyDescent="0.25">
      <c r="A13" t="s">
        <v>20</v>
      </c>
      <c r="B13" t="s">
        <v>61</v>
      </c>
    </row>
    <row r="14" spans="1:10" ht="21.95" customHeight="1" x14ac:dyDescent="0.25">
      <c r="A14" t="s">
        <v>24</v>
      </c>
      <c r="B14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 Demo</vt:lpstr>
      <vt:lpstr>Comparison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Trifonas Papadopoulos</cp:lastModifiedBy>
  <dcterms:created xsi:type="dcterms:W3CDTF">2026-04-27T07:27:24Z</dcterms:created>
  <dcterms:modified xsi:type="dcterms:W3CDTF">2026-04-27T07:28:02Z</dcterms:modified>
</cp:coreProperties>
</file>