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xr:revisionPtr revIDLastSave="0" documentId="8_{14323794-FECC-45B5-A029-4E9F467444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eory_CFS" sheetId="1" r:id="rId1"/>
    <sheet name="Worksheet" sheetId="2" r:id="rId2"/>
    <sheet name="Answer_Ke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  <c r="B4" i="3" s="1"/>
  <c r="C11" i="2"/>
  <c r="B11" i="2"/>
  <c r="B3" i="3" s="1"/>
  <c r="C8" i="2"/>
  <c r="B8" i="2"/>
  <c r="B2" i="3" s="1"/>
  <c r="B17" i="2" l="1"/>
  <c r="B5" i="3" s="1"/>
  <c r="C17" i="2"/>
  <c r="B18" i="2"/>
  <c r="B6" i="3" s="1"/>
  <c r="C18" i="2"/>
</calcChain>
</file>

<file path=xl/sharedStrings.xml><?xml version="1.0" encoding="utf-8"?>
<sst xmlns="http://schemas.openxmlformats.org/spreadsheetml/2006/main" count="36" uniqueCount="31">
  <si>
    <t>CASH FLOW STATEMENT (CFS)</t>
  </si>
  <si>
    <t>Τι είναι η Κατάσταση Ταμειακών Ροών</t>
  </si>
  <si>
    <t>Δείχνει πώς και γιατί μεταβλήθηκαν τα ταμειακά διαθέσιμα σε μια περίοδο.</t>
  </si>
  <si>
    <t>Η κερδοφορία ΔΕΝ σημαίνει απαραίτητα ρευστότητα.</t>
  </si>
  <si>
    <t>Οι 3 Κατηγορίες Ταμειακών Ροών</t>
  </si>
  <si>
    <t>Operating Activities: Κύρια δραστηριότητα επιχείρησης</t>
  </si>
  <si>
    <t>Investing Activities: Πάγια &amp; επενδύσεις</t>
  </si>
  <si>
    <t>Financing Activities: Δάνεια &amp; ίδια κεφάλαια</t>
  </si>
  <si>
    <t>Indirect Method (πιο συνηθισμένη)</t>
  </si>
  <si>
    <t>Ξεκινά από Καθαρό Κέρδος και προσαρμόζει:</t>
  </si>
  <si>
    <t>+ Μη ταμειακά έξοδα (Αποσβέσεις)</t>
  </si>
  <si>
    <t>± Μεταβολές Κεφαλαίου Κίνησης</t>
  </si>
  <si>
    <t>Free Cash Flow = CFO − Capital Expenditures</t>
  </si>
  <si>
    <t>Περιγραφή</t>
  </si>
  <si>
    <t>Ποσό</t>
  </si>
  <si>
    <t>Τύπος (για έλεγχο)</t>
  </si>
  <si>
    <t>Καθαρό Κέρδος</t>
  </si>
  <si>
    <t>Αποσβέσεις (+)</t>
  </si>
  <si>
    <t>Αύξηση Απαιτήσεων (−)</t>
  </si>
  <si>
    <t>Αύξηση Αποθεμάτων (−)</t>
  </si>
  <si>
    <t>Αύξηση Υποχρεώσεων (+)</t>
  </si>
  <si>
    <t>Cash Flow from Operations (CFO)</t>
  </si>
  <si>
    <t>Αγορά εξοπλισμού (CFI)</t>
  </si>
  <si>
    <t>Cash Flow from Investing Activities (CFI)</t>
  </si>
  <si>
    <t>Νέο Δάνειο (+)</t>
  </si>
  <si>
    <t>Μερίσματα (−)</t>
  </si>
  <si>
    <t>Cash Flow from Financing Activities (CFF)</t>
  </si>
  <si>
    <t>Net Cash Flow</t>
  </si>
  <si>
    <t>Free Cash Flow (FCF)</t>
  </si>
  <si>
    <t>Υπολογισμός</t>
  </si>
  <si>
    <t>Τιμή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</si>
</sst>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0" customWidth="1"/>
  </cols>
  <sheetData>
    <row r="1" spans="1:1" x14ac:dyDescent="0.25">
      <c r="A1" s="1" t="s">
        <v>0</v>
      </c>
    </row>
    <row r="3" spans="1:1" x14ac:dyDescent="0.25">
      <c r="A3" s="1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s="1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2" spans="1:1" x14ac:dyDescent="0.25">
      <c r="A12" s="1" t="s">
        <v>8</v>
      </c>
    </row>
    <row r="13" spans="1:1" x14ac:dyDescent="0.25">
      <c r="A13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7" spans="1:1" x14ac:dyDescent="0.25">
      <c r="A17" s="1" t="s">
        <v>12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tabSelected="1"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45" customWidth="1"/>
    <col min="2" max="2" width="16" customWidth="1"/>
    <col min="3" max="3" width="26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3" t="s">
        <v>16</v>
      </c>
      <c r="B2">
        <v>80</v>
      </c>
    </row>
    <row r="3" spans="1:3" x14ac:dyDescent="0.25">
      <c r="A3" s="3" t="s">
        <v>17</v>
      </c>
      <c r="B3">
        <v>20</v>
      </c>
    </row>
    <row r="4" spans="1:3" x14ac:dyDescent="0.25">
      <c r="A4" s="3" t="s">
        <v>18</v>
      </c>
      <c r="B4">
        <v>-30</v>
      </c>
    </row>
    <row r="5" spans="1:3" x14ac:dyDescent="0.25">
      <c r="A5" s="3" t="s">
        <v>19</v>
      </c>
      <c r="B5">
        <v>-10</v>
      </c>
    </row>
    <row r="6" spans="1:3" x14ac:dyDescent="0.25">
      <c r="A6" s="3" t="s">
        <v>20</v>
      </c>
      <c r="B6">
        <v>15</v>
      </c>
    </row>
    <row r="8" spans="1:3" x14ac:dyDescent="0.25">
      <c r="A8" s="4" t="s">
        <v>21</v>
      </c>
      <c r="B8" s="1">
        <f>SUM(B2:B6)</f>
        <v>75</v>
      </c>
      <c r="C8">
        <f>SUM(B2:B6)</f>
        <v>75</v>
      </c>
    </row>
    <row r="10" spans="1:3" x14ac:dyDescent="0.25">
      <c r="A10" s="3" t="s">
        <v>22</v>
      </c>
      <c r="B10">
        <v>-40</v>
      </c>
    </row>
    <row r="11" spans="1:3" x14ac:dyDescent="0.25">
      <c r="A11" s="4" t="s">
        <v>23</v>
      </c>
      <c r="B11" s="1">
        <f>B10</f>
        <v>-40</v>
      </c>
      <c r="C11">
        <f>B10</f>
        <v>-40</v>
      </c>
    </row>
    <row r="13" spans="1:3" x14ac:dyDescent="0.25">
      <c r="A13" s="3" t="s">
        <v>24</v>
      </c>
      <c r="B13">
        <v>25</v>
      </c>
    </row>
    <row r="14" spans="1:3" x14ac:dyDescent="0.25">
      <c r="A14" s="3" t="s">
        <v>25</v>
      </c>
      <c r="B14">
        <v>-10</v>
      </c>
    </row>
    <row r="15" spans="1:3" x14ac:dyDescent="0.25">
      <c r="A15" s="4" t="s">
        <v>26</v>
      </c>
      <c r="B15" s="1">
        <f>SUM(B13:B14)</f>
        <v>15</v>
      </c>
      <c r="C15">
        <f>SUM(B13:B14)</f>
        <v>15</v>
      </c>
    </row>
    <row r="17" spans="1:3" x14ac:dyDescent="0.25">
      <c r="A17" s="4" t="s">
        <v>27</v>
      </c>
      <c r="B17" s="1">
        <f>B8+B11+B15</f>
        <v>50</v>
      </c>
      <c r="C17">
        <f>B8+B11+B15</f>
        <v>50</v>
      </c>
    </row>
    <row r="18" spans="1:3" x14ac:dyDescent="0.25">
      <c r="A18" s="4" t="s">
        <v>28</v>
      </c>
      <c r="B18" s="1">
        <f>B8+B10</f>
        <v>35</v>
      </c>
      <c r="C18">
        <f>B8+B10</f>
        <v>35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5" customWidth="1"/>
    <col min="2" max="2" width="20" customWidth="1"/>
  </cols>
  <sheetData>
    <row r="1" spans="1:2" x14ac:dyDescent="0.25">
      <c r="A1" s="1" t="s">
        <v>29</v>
      </c>
      <c r="B1" s="1" t="s">
        <v>30</v>
      </c>
    </row>
    <row r="2" spans="1:2" x14ac:dyDescent="0.25">
      <c r="A2" t="s">
        <v>21</v>
      </c>
      <c r="B2">
        <f>Worksheet!B8</f>
        <v>75</v>
      </c>
    </row>
    <row r="3" spans="1:2" x14ac:dyDescent="0.25">
      <c r="A3" t="s">
        <v>23</v>
      </c>
      <c r="B3">
        <f>Worksheet!B11</f>
        <v>-40</v>
      </c>
    </row>
    <row r="4" spans="1:2" x14ac:dyDescent="0.25">
      <c r="A4" t="s">
        <v>26</v>
      </c>
      <c r="B4">
        <f>Worksheet!B15</f>
        <v>15</v>
      </c>
    </row>
    <row r="5" spans="1:2" x14ac:dyDescent="0.25">
      <c r="A5" t="s">
        <v>27</v>
      </c>
      <c r="B5">
        <f>Worksheet!B17</f>
        <v>50</v>
      </c>
    </row>
    <row r="6" spans="1:2" x14ac:dyDescent="0.25">
      <c r="A6" t="s">
        <v>28</v>
      </c>
      <c r="B6">
        <f>Worksheet!B18</f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Theory_CFS</vt:lpstr>
      <vt:lpstr>Worksheet</vt:lpstr>
      <vt:lpstr>Answer_Key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2026-01-16T11:49:23Z</dcterms:created>
  <dcterms:modified xsi:type="dcterms:W3CDTF">2026-01-16T12:22:42Z</dcterms:modified>
</cp:coreProperties>
</file>