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ystemF_SSD_Ext_3_2_2021\Documents\"/>
    </mc:Choice>
  </mc:AlternateContent>
  <bookViews>
    <workbookView xWindow="0" yWindow="0" windowWidth="216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3" i="1"/>
  <c r="H9" i="1"/>
  <c r="H8" i="1"/>
  <c r="H10" i="1"/>
  <c r="E5" i="1"/>
  <c r="E6" i="1"/>
  <c r="E7" i="1"/>
  <c r="E8" i="1"/>
  <c r="E9" i="1"/>
  <c r="E10" i="1"/>
  <c r="E11" i="1"/>
  <c r="E12" i="1"/>
  <c r="E13" i="1"/>
  <c r="E14" i="1"/>
  <c r="H12" i="1"/>
  <c r="D15" i="1"/>
  <c r="H7" i="1"/>
  <c r="H11" i="1"/>
  <c r="H6" i="1" l="1"/>
  <c r="H5" i="1" l="1"/>
</calcChain>
</file>

<file path=xl/sharedStrings.xml><?xml version="1.0" encoding="utf-8"?>
<sst xmlns="http://schemas.openxmlformats.org/spreadsheetml/2006/main" count="61" uniqueCount="42">
  <si>
    <t>softexperia.com</t>
  </si>
  <si>
    <t>Data entry</t>
  </si>
  <si>
    <t>Calculated</t>
  </si>
  <si>
    <t>Customer 1</t>
  </si>
  <si>
    <t>Customer 2</t>
  </si>
  <si>
    <t>Customer 3</t>
  </si>
  <si>
    <t>Customer 4</t>
  </si>
  <si>
    <t>Customer 5</t>
  </si>
  <si>
    <t>Customer 6</t>
  </si>
  <si>
    <t>Customer</t>
  </si>
  <si>
    <t>Sales</t>
  </si>
  <si>
    <t>=SUMIF($A$5:$A$14;C5;$B$5:$B$14)</t>
  </si>
  <si>
    <t>Functions</t>
  </si>
  <si>
    <t>Date</t>
  </si>
  <si>
    <t>Formula for Functions</t>
  </si>
  <si>
    <t>SUMIF</t>
  </si>
  <si>
    <t>SUM</t>
  </si>
  <si>
    <t>Criteria for Functions</t>
  </si>
  <si>
    <t>=SUM($C$5:$C$14)</t>
  </si>
  <si>
    <t>CONCATENATE</t>
  </si>
  <si>
    <t>VLOOKUP</t>
  </si>
  <si>
    <t>IF</t>
  </si>
  <si>
    <t>=IF((SUM($C$5:$C$14)&gt;$E$11);"Pass";"Fail")</t>
  </si>
  <si>
    <t>Results</t>
  </si>
  <si>
    <t>City</t>
  </si>
  <si>
    <t>Patras</t>
  </si>
  <si>
    <t>Athens</t>
  </si>
  <si>
    <t>Crete</t>
  </si>
  <si>
    <t>Galaxidi</t>
  </si>
  <si>
    <t>=CONCATENATE(A7;", ";B7;", ";D7)</t>
  </si>
  <si>
    <t>Total Sales</t>
  </si>
  <si>
    <t xml:space="preserve">=REPT("|";D10/50) </t>
  </si>
  <si>
    <t>REPT (font MT Extra)</t>
  </si>
  <si>
    <t>AVERAGE</t>
  </si>
  <si>
    <t>=AVERAGE($D$5:$D$14)</t>
  </si>
  <si>
    <t>=VLOOKUP(G8;$A$4:$E$14;2;FALSE)</t>
  </si>
  <si>
    <t>UPPER</t>
  </si>
  <si>
    <t>=UPPER(A9)</t>
  </si>
  <si>
    <t>LEN</t>
  </si>
  <si>
    <t>=LEN(A13)</t>
  </si>
  <si>
    <t>COUNT</t>
  </si>
  <si>
    <t>=COUNT(D4:D14)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</si>
</sst>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10" x14ac:knownFonts="1">
    <font>
      <sz val="11"/>
      <color theme="1"/>
      <name val="Calibri"/>
      <family val="2"/>
      <charset val="161"/>
      <scheme val="minor"/>
    </font>
    <font>
      <sz val="26"/>
      <color rgb="FFFF0000"/>
      <name val="Calibri"/>
      <family val="2"/>
      <charset val="161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charset val="161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6"/>
      <name val="Calibri"/>
      <family val="2"/>
      <charset val="161"/>
      <scheme val="minor"/>
    </font>
    <font>
      <sz val="20"/>
      <color theme="1"/>
      <name val="MT Extra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4" fontId="3" fillId="0" borderId="0" xfId="0" applyNumberFormat="1" applyFont="1" applyBorder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8" fontId="6" fillId="2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1" fillId="3" borderId="0" xfId="0" applyFont="1" applyFill="1"/>
    <xf numFmtId="0" fontId="8" fillId="3" borderId="0" xfId="0" applyFont="1" applyFill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2" fontId="6" fillId="2" borderId="1" xfId="0" quotePrefix="1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/>
    </xf>
    <xf numFmtId="2" fontId="6" fillId="4" borderId="1" xfId="0" quotePrefix="1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8" fontId="6" fillId="0" borderId="0" xfId="0" applyNumberFormat="1" applyFont="1" applyBorder="1"/>
    <xf numFmtId="14" fontId="6" fillId="0" borderId="0" xfId="0" applyNumberFormat="1" applyFont="1" applyBorder="1"/>
    <xf numFmtId="164" fontId="9" fillId="0" borderId="1" xfId="0" applyNumberFormat="1" applyFont="1" applyBorder="1" applyAlignment="1">
      <alignment horizontal="center"/>
    </xf>
    <xf numFmtId="8" fontId="6" fillId="4" borderId="1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2716233</xdr:colOff>
      <xdr:row>4</xdr:row>
      <xdr:rowOff>95250</xdr:rowOff>
    </xdr:from>
    <xdr:to>
      <xdr:col>8</xdr:col>
      <xdr:colOff>417491</xdr:colOff>
      <xdr:row>4</xdr:row>
      <xdr:rowOff>285750</xdr:rowOff>
    </xdr:to>
    <xdr:sp macro="" textlink="">
      <xdr:nvSpPr>
        <xdr:cNvPr id="3" name="Left Arrow 2"/>
        <xdr:cNvSpPr/>
      </xdr:nvSpPr>
      <xdr:spPr>
        <a:xfrm>
          <a:off x="12641283" y="1857375"/>
          <a:ext cx="482558" cy="190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2725758</xdr:colOff>
      <xdr:row>5</xdr:row>
      <xdr:rowOff>85725</xdr:rowOff>
    </xdr:from>
    <xdr:to>
      <xdr:col>8</xdr:col>
      <xdr:colOff>427016</xdr:colOff>
      <xdr:row>5</xdr:row>
      <xdr:rowOff>276225</xdr:rowOff>
    </xdr:to>
    <xdr:sp macro="" textlink="">
      <xdr:nvSpPr>
        <xdr:cNvPr id="4" name="Left Arrow 3"/>
        <xdr:cNvSpPr/>
      </xdr:nvSpPr>
      <xdr:spPr>
        <a:xfrm>
          <a:off x="12650808" y="2181225"/>
          <a:ext cx="482558" cy="190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2725758</xdr:colOff>
      <xdr:row>6</xdr:row>
      <xdr:rowOff>95250</xdr:rowOff>
    </xdr:from>
    <xdr:to>
      <xdr:col>8</xdr:col>
      <xdr:colOff>427016</xdr:colOff>
      <xdr:row>6</xdr:row>
      <xdr:rowOff>285750</xdr:rowOff>
    </xdr:to>
    <xdr:sp macro="" textlink="">
      <xdr:nvSpPr>
        <xdr:cNvPr id="5" name="Left Arrow 4"/>
        <xdr:cNvSpPr/>
      </xdr:nvSpPr>
      <xdr:spPr>
        <a:xfrm>
          <a:off x="12650808" y="2524125"/>
          <a:ext cx="482558" cy="190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2725758</xdr:colOff>
      <xdr:row>7</xdr:row>
      <xdr:rowOff>95250</xdr:rowOff>
    </xdr:from>
    <xdr:to>
      <xdr:col>8</xdr:col>
      <xdr:colOff>427016</xdr:colOff>
      <xdr:row>7</xdr:row>
      <xdr:rowOff>285750</xdr:rowOff>
    </xdr:to>
    <xdr:sp macro="" textlink="">
      <xdr:nvSpPr>
        <xdr:cNvPr id="6" name="Left Arrow 5"/>
        <xdr:cNvSpPr/>
      </xdr:nvSpPr>
      <xdr:spPr>
        <a:xfrm>
          <a:off x="12650808" y="2857500"/>
          <a:ext cx="482558" cy="190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2735283</xdr:colOff>
      <xdr:row>9</xdr:row>
      <xdr:rowOff>85725</xdr:rowOff>
    </xdr:from>
    <xdr:to>
      <xdr:col>8</xdr:col>
      <xdr:colOff>436541</xdr:colOff>
      <xdr:row>9</xdr:row>
      <xdr:rowOff>276225</xdr:rowOff>
    </xdr:to>
    <xdr:sp macro="" textlink="">
      <xdr:nvSpPr>
        <xdr:cNvPr id="7" name="Left Arrow 6"/>
        <xdr:cNvSpPr/>
      </xdr:nvSpPr>
      <xdr:spPr>
        <a:xfrm>
          <a:off x="12660333" y="3514725"/>
          <a:ext cx="482558" cy="190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2725758</xdr:colOff>
      <xdr:row>8</xdr:row>
      <xdr:rowOff>76200</xdr:rowOff>
    </xdr:from>
    <xdr:to>
      <xdr:col>8</xdr:col>
      <xdr:colOff>427016</xdr:colOff>
      <xdr:row>8</xdr:row>
      <xdr:rowOff>266700</xdr:rowOff>
    </xdr:to>
    <xdr:sp macro="" textlink="">
      <xdr:nvSpPr>
        <xdr:cNvPr id="8" name="Left Arrow 7"/>
        <xdr:cNvSpPr/>
      </xdr:nvSpPr>
      <xdr:spPr>
        <a:xfrm>
          <a:off x="12650808" y="3171825"/>
          <a:ext cx="482558" cy="190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2373333</xdr:colOff>
      <xdr:row>10</xdr:row>
      <xdr:rowOff>95250</xdr:rowOff>
    </xdr:from>
    <xdr:to>
      <xdr:col>8</xdr:col>
      <xdr:colOff>74591</xdr:colOff>
      <xdr:row>10</xdr:row>
      <xdr:rowOff>285750</xdr:rowOff>
    </xdr:to>
    <xdr:sp macro="" textlink="">
      <xdr:nvSpPr>
        <xdr:cNvPr id="9" name="Left Arrow 8"/>
        <xdr:cNvSpPr/>
      </xdr:nvSpPr>
      <xdr:spPr>
        <a:xfrm>
          <a:off x="12298383" y="3857625"/>
          <a:ext cx="482558" cy="190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H7" sqref="H7"/>
    </sheetView>
  </sheetViews>
  <sheetFormatPr defaultRowHeight="15" x14ac:dyDescent="0.25"/>
  <cols>
    <col min="1" max="1" width="19" customWidth="1"/>
    <col min="2" max="3" width="16.140625" customWidth="1"/>
    <col min="4" max="4" width="19.140625" customWidth="1"/>
    <col min="5" max="5" width="19.7109375" customWidth="1"/>
    <col min="6" max="6" width="34.28515625" customWidth="1"/>
    <col min="7" max="7" width="24.42578125" customWidth="1"/>
    <col min="8" max="8" width="41.7109375" customWidth="1"/>
    <col min="9" max="9" width="72.7109375" customWidth="1"/>
  </cols>
  <sheetData>
    <row r="1" spans="1:9" ht="30" customHeight="1" x14ac:dyDescent="0.5">
      <c r="A1" s="1" t="s">
        <v>0</v>
      </c>
      <c r="B1" s="1"/>
      <c r="C1" s="1"/>
      <c r="D1" s="1"/>
      <c r="E1" s="1"/>
      <c r="F1" s="1"/>
      <c r="G1" s="1"/>
      <c r="I1" s="1"/>
    </row>
    <row r="2" spans="1:9" ht="30" customHeight="1" x14ac:dyDescent="0.5">
      <c r="A2" s="10" t="s">
        <v>12</v>
      </c>
      <c r="B2" s="10"/>
      <c r="C2" s="10"/>
      <c r="D2" s="9"/>
      <c r="E2" s="9"/>
      <c r="F2" s="9"/>
      <c r="G2" s="9"/>
      <c r="H2" s="8"/>
      <c r="I2" s="9"/>
    </row>
    <row r="3" spans="1:9" ht="30" customHeight="1" x14ac:dyDescent="0.3">
      <c r="A3" s="4" t="s">
        <v>1</v>
      </c>
      <c r="B3" s="4" t="s">
        <v>1</v>
      </c>
      <c r="C3" s="4" t="s">
        <v>1</v>
      </c>
      <c r="D3" s="4" t="s">
        <v>1</v>
      </c>
      <c r="E3" s="4"/>
      <c r="F3" s="4" t="s">
        <v>1</v>
      </c>
      <c r="G3" s="4" t="s">
        <v>1</v>
      </c>
      <c r="H3" s="4" t="s">
        <v>2</v>
      </c>
      <c r="I3" s="4" t="s">
        <v>1</v>
      </c>
    </row>
    <row r="4" spans="1:9" ht="48.75" customHeight="1" x14ac:dyDescent="0.25">
      <c r="A4" s="11" t="s">
        <v>9</v>
      </c>
      <c r="B4" s="11" t="s">
        <v>24</v>
      </c>
      <c r="C4" s="11" t="s">
        <v>13</v>
      </c>
      <c r="D4" s="17" t="s">
        <v>10</v>
      </c>
      <c r="E4" s="18"/>
      <c r="F4" s="15" t="s">
        <v>12</v>
      </c>
      <c r="G4" s="12" t="s">
        <v>17</v>
      </c>
      <c r="H4" s="12" t="s">
        <v>23</v>
      </c>
      <c r="I4" s="12" t="s">
        <v>14</v>
      </c>
    </row>
    <row r="5" spans="1:9" ht="26.25" x14ac:dyDescent="0.4">
      <c r="A5" s="5" t="s">
        <v>3</v>
      </c>
      <c r="B5" s="5" t="s">
        <v>25</v>
      </c>
      <c r="C5" s="16">
        <v>44652</v>
      </c>
      <c r="D5" s="6">
        <v>100</v>
      </c>
      <c r="E5" s="24" t="str">
        <f>REPT("|",D5/50)</f>
        <v>||</v>
      </c>
      <c r="F5" s="25" t="s">
        <v>15</v>
      </c>
      <c r="G5" s="21" t="s">
        <v>4</v>
      </c>
      <c r="H5" s="13">
        <f>SUMIF($A$5:$A$14,G5,$D$5:$D$14)</f>
        <v>250</v>
      </c>
      <c r="I5" s="14" t="s">
        <v>11</v>
      </c>
    </row>
    <row r="6" spans="1:9" ht="26.25" x14ac:dyDescent="0.4">
      <c r="A6" s="5" t="s">
        <v>3</v>
      </c>
      <c r="B6" s="5" t="s">
        <v>25</v>
      </c>
      <c r="C6" s="16">
        <v>44661</v>
      </c>
      <c r="D6" s="6">
        <v>200</v>
      </c>
      <c r="E6" s="24" t="str">
        <f t="shared" ref="E6:E14" si="0">REPT("|",D6/50)</f>
        <v>||||</v>
      </c>
      <c r="F6" s="25" t="s">
        <v>16</v>
      </c>
      <c r="G6" s="7"/>
      <c r="H6" s="13">
        <f>SUM($D$5:$D$14)</f>
        <v>2320</v>
      </c>
      <c r="I6" s="14" t="s">
        <v>18</v>
      </c>
    </row>
    <row r="7" spans="1:9" ht="26.25" x14ac:dyDescent="0.4">
      <c r="A7" s="5" t="s">
        <v>4</v>
      </c>
      <c r="B7" s="5" t="s">
        <v>26</v>
      </c>
      <c r="C7" s="16">
        <v>44662</v>
      </c>
      <c r="D7" s="6">
        <v>250</v>
      </c>
      <c r="E7" s="24" t="str">
        <f t="shared" si="0"/>
        <v>|||||</v>
      </c>
      <c r="F7" s="25" t="s">
        <v>19</v>
      </c>
      <c r="G7" s="7"/>
      <c r="H7" s="20" t="str">
        <f>CONCATENATE(A7,", ",B7,", ",D7)</f>
        <v>Customer 2, Athens, 250</v>
      </c>
      <c r="I7" s="14" t="s">
        <v>29</v>
      </c>
    </row>
    <row r="8" spans="1:9" ht="26.25" x14ac:dyDescent="0.4">
      <c r="A8" s="5" t="s">
        <v>5</v>
      </c>
      <c r="B8" s="5" t="s">
        <v>26</v>
      </c>
      <c r="C8" s="16">
        <v>44663</v>
      </c>
      <c r="D8" s="6">
        <v>160</v>
      </c>
      <c r="E8" s="24" t="str">
        <f t="shared" si="0"/>
        <v>|||</v>
      </c>
      <c r="F8" s="25" t="s">
        <v>20</v>
      </c>
      <c r="G8" s="21" t="s">
        <v>6</v>
      </c>
      <c r="H8" s="13" t="str">
        <f>VLOOKUP(G8,$A$4:$E$14,2,FALSE)</f>
        <v>Patras</v>
      </c>
      <c r="I8" s="14" t="s">
        <v>35</v>
      </c>
    </row>
    <row r="9" spans="1:9" ht="26.25" x14ac:dyDescent="0.4">
      <c r="A9" s="5" t="s">
        <v>6</v>
      </c>
      <c r="B9" s="5" t="s">
        <v>25</v>
      </c>
      <c r="C9" s="16">
        <v>44663</v>
      </c>
      <c r="D9" s="6">
        <v>265</v>
      </c>
      <c r="E9" s="24" t="str">
        <f t="shared" si="0"/>
        <v>|||||</v>
      </c>
      <c r="F9" s="25" t="s">
        <v>36</v>
      </c>
      <c r="G9" s="7"/>
      <c r="H9" s="13" t="str">
        <f>UPPER(A9)</f>
        <v>CUSTOMER 4</v>
      </c>
      <c r="I9" s="14" t="s">
        <v>37</v>
      </c>
    </row>
    <row r="10" spans="1:9" ht="26.25" x14ac:dyDescent="0.4">
      <c r="A10" s="5" t="s">
        <v>3</v>
      </c>
      <c r="B10" s="5" t="s">
        <v>25</v>
      </c>
      <c r="C10" s="16">
        <v>44652</v>
      </c>
      <c r="D10" s="6">
        <v>155</v>
      </c>
      <c r="E10" s="24" t="str">
        <f t="shared" si="0"/>
        <v>|||</v>
      </c>
      <c r="F10" s="25" t="s">
        <v>32</v>
      </c>
      <c r="G10" s="7"/>
      <c r="H10" s="24" t="str">
        <f>REPT("|",D10/50)</f>
        <v>|||</v>
      </c>
      <c r="I10" s="14" t="s">
        <v>31</v>
      </c>
    </row>
    <row r="11" spans="1:9" ht="26.25" x14ac:dyDescent="0.4">
      <c r="A11" s="5" t="s">
        <v>7</v>
      </c>
      <c r="B11" s="5" t="s">
        <v>27</v>
      </c>
      <c r="C11" s="16">
        <v>44669</v>
      </c>
      <c r="D11" s="6">
        <v>410</v>
      </c>
      <c r="E11" s="24" t="str">
        <f t="shared" si="0"/>
        <v>||||||||</v>
      </c>
      <c r="F11" s="25" t="s">
        <v>21</v>
      </c>
      <c r="G11" s="21">
        <v>2050</v>
      </c>
      <c r="H11" s="19" t="str">
        <f>IF((SUM($D$5:$D$14)&gt;$G$11),"Pass","Fail")</f>
        <v>Pass</v>
      </c>
      <c r="I11" s="14" t="s">
        <v>22</v>
      </c>
    </row>
    <row r="12" spans="1:9" ht="26.25" x14ac:dyDescent="0.4">
      <c r="A12" s="5" t="s">
        <v>8</v>
      </c>
      <c r="B12" s="5" t="s">
        <v>28</v>
      </c>
      <c r="C12" s="16">
        <v>44666</v>
      </c>
      <c r="D12" s="6">
        <v>260</v>
      </c>
      <c r="E12" s="24" t="str">
        <f t="shared" si="0"/>
        <v>|||||</v>
      </c>
      <c r="F12" s="25" t="s">
        <v>33</v>
      </c>
      <c r="G12" s="7"/>
      <c r="H12" s="19">
        <f>AVERAGE($D$5:$D$14)</f>
        <v>232</v>
      </c>
      <c r="I12" s="14" t="s">
        <v>34</v>
      </c>
    </row>
    <row r="13" spans="1:9" ht="26.25" x14ac:dyDescent="0.4">
      <c r="A13" s="5" t="s">
        <v>6</v>
      </c>
      <c r="B13" s="5" t="s">
        <v>25</v>
      </c>
      <c r="C13" s="16">
        <v>44666</v>
      </c>
      <c r="D13" s="6">
        <v>210</v>
      </c>
      <c r="E13" s="24" t="str">
        <f t="shared" si="0"/>
        <v>||||</v>
      </c>
      <c r="F13" s="25" t="s">
        <v>38</v>
      </c>
      <c r="G13" s="7"/>
      <c r="H13" s="26">
        <f>LEN(A13)</f>
        <v>10</v>
      </c>
      <c r="I13" s="14" t="s">
        <v>39</v>
      </c>
    </row>
    <row r="14" spans="1:9" ht="26.25" x14ac:dyDescent="0.4">
      <c r="A14" s="5" t="s">
        <v>5</v>
      </c>
      <c r="B14" s="5" t="s">
        <v>26</v>
      </c>
      <c r="C14" s="16">
        <v>44664</v>
      </c>
      <c r="D14" s="6">
        <v>310</v>
      </c>
      <c r="E14" s="24" t="str">
        <f t="shared" si="0"/>
        <v>||||||</v>
      </c>
      <c r="F14" s="25" t="s">
        <v>40</v>
      </c>
      <c r="G14" s="7"/>
      <c r="H14" s="26">
        <f>COUNT(D4:D14)</f>
        <v>10</v>
      </c>
      <c r="I14" s="14" t="s">
        <v>41</v>
      </c>
    </row>
    <row r="15" spans="1:9" ht="26.25" x14ac:dyDescent="0.4">
      <c r="A15" s="23" t="s">
        <v>30</v>
      </c>
      <c r="B15" s="2"/>
      <c r="C15" s="2"/>
      <c r="D15" s="22">
        <f>SUM(D5:D14)</f>
        <v>2320</v>
      </c>
      <c r="E15" s="22"/>
      <c r="F15" s="2"/>
      <c r="G15" s="2"/>
      <c r="H15" s="2"/>
      <c r="I15" s="2"/>
    </row>
    <row r="16" spans="1:9" x14ac:dyDescent="0.25">
      <c r="G16" s="3"/>
      <c r="H16" s="3"/>
      <c r="I16" s="3"/>
    </row>
  </sheetData>
  <mergeCells count="1">
    <mergeCell ref="D4:E4"/>
  </mergeCell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2021-10-22T21:07:06Z</dcterms:created>
  <dcterms:modified xsi:type="dcterms:W3CDTF">2022-06-23T06:36:20Z</dcterms:modified>
</cp:coreProperties>
</file>